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schlacher\Desktop\"/>
    </mc:Choice>
  </mc:AlternateContent>
  <xr:revisionPtr revIDLastSave="0" documentId="13_ncr:9_{B59D7E62-49B2-4799-A70B-4CA408B4D51E}" xr6:coauthVersionLast="47" xr6:coauthVersionMax="47" xr10:uidLastSave="{00000000-0000-0000-0000-000000000000}"/>
  <bookViews>
    <workbookView xWindow="-120" yWindow="-120" windowWidth="29040" windowHeight="15720" xr2:uid="{A267E312-3247-4B18-8CAC-D91FA5EA4E11}"/>
  </bookViews>
  <sheets>
    <sheet name="RK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9" i="1" s="1"/>
  <c r="E19" i="1" s="1"/>
  <c r="E24" i="1"/>
  <c r="B25" i="1"/>
  <c r="E18" i="1"/>
  <c r="E22" i="1"/>
  <c r="E20" i="1"/>
  <c r="E21" i="1"/>
  <c r="E23" i="1"/>
  <c r="E26" i="1"/>
  <c r="E32" i="1" l="1"/>
</calcChain>
</file>

<file path=xl/sharedStrings.xml><?xml version="1.0" encoding="utf-8"?>
<sst xmlns="http://schemas.openxmlformats.org/spreadsheetml/2006/main" count="42" uniqueCount="35">
  <si>
    <t xml:space="preserve"> </t>
  </si>
  <si>
    <t>Zweck:</t>
  </si>
  <si>
    <t>Datum der Dienstreise:</t>
  </si>
  <si>
    <t>Amtl. km-Geld</t>
  </si>
  <si>
    <t>Taggeld</t>
  </si>
  <si>
    <t>km-Anfang</t>
  </si>
  <si>
    <t>Bahn</t>
  </si>
  <si>
    <t>km-Ende</t>
  </si>
  <si>
    <t>Taxi</t>
  </si>
  <si>
    <t>Gesamt/km</t>
  </si>
  <si>
    <t>Nächtigung</t>
  </si>
  <si>
    <t>Sonstiges</t>
  </si>
  <si>
    <t>Beifahrer-km</t>
  </si>
  <si>
    <t>Amtl.km-Geld</t>
  </si>
  <si>
    <t>BF-km-Geld</t>
  </si>
  <si>
    <t>Beifahrer</t>
  </si>
  <si>
    <t>Garage</t>
  </si>
  <si>
    <t>Sonstige</t>
  </si>
  <si>
    <t xml:space="preserve">Reiseweg:  </t>
  </si>
  <si>
    <t>Name:</t>
  </si>
  <si>
    <t>Anschrift:</t>
  </si>
  <si>
    <t>Datum:</t>
  </si>
  <si>
    <t>Unterschrift:</t>
  </si>
  <si>
    <t>Gesamtsumme</t>
  </si>
  <si>
    <t>Nächtigung/Beleg</t>
  </si>
  <si>
    <t>Konto-Nr.:</t>
  </si>
  <si>
    <t>BLZ:</t>
  </si>
  <si>
    <t>Beifahrer (Name)</t>
  </si>
  <si>
    <t>Beifahrer (Anzahl)</t>
  </si>
  <si>
    <t>gelbe Felder bitte ausfüllen</t>
  </si>
  <si>
    <t>Dauer/Stunden</t>
  </si>
  <si>
    <t>Beginn (Stunde:Minute)</t>
  </si>
  <si>
    <t>Ende (Stunde:Minute)</t>
  </si>
  <si>
    <t>Anzahl Nächtigungen</t>
  </si>
  <si>
    <t>Taggeld € 30/Tag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</si>
</sst>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9" formatCode="d/\ mmm\ yy"/>
    <numFmt numFmtId="193" formatCode="&quot;öS &quot;#,##0.00"/>
    <numFmt numFmtId="196" formatCode="0\ &quot;Kilometer&quot;"/>
    <numFmt numFmtId="197" formatCode="&quot;€&quot;\ #,##0.000"/>
    <numFmt numFmtId="199" formatCode="&quot;€&quot;\ #,##0.00"/>
    <numFmt numFmtId="200" formatCode="hh:mm&quot; Uhr&quot;;@"/>
    <numFmt numFmtId="206" formatCode="dd/mm/yyyy;@"/>
    <numFmt numFmtId="208" formatCode="[hh]:mm"/>
  </numFmts>
  <fonts count="6" x14ac:knownFonts="1">
    <font>
      <sz val="10"/>
      <name val="Helv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193" fontId="3" fillId="0" borderId="0" xfId="0" applyNumberFormat="1" applyFont="1" applyAlignment="1">
      <alignment horizontal="right"/>
    </xf>
    <xf numFmtId="2" fontId="3" fillId="0" borderId="0" xfId="0" applyNumberFormat="1" applyFont="1"/>
    <xf numFmtId="1" fontId="3" fillId="0" borderId="0" xfId="0" applyNumberFormat="1" applyFont="1"/>
    <xf numFmtId="2" fontId="2" fillId="0" borderId="0" xfId="0" applyNumberFormat="1" applyFont="1"/>
    <xf numFmtId="0" fontId="3" fillId="0" borderId="0" xfId="0" applyFont="1" applyAlignment="1">
      <alignment horizontal="left"/>
    </xf>
    <xf numFmtId="189" fontId="2" fillId="0" borderId="0" xfId="0" applyNumberFormat="1" applyFont="1"/>
    <xf numFmtId="1" fontId="3" fillId="0" borderId="0" xfId="0" applyNumberFormat="1" applyFont="1" applyAlignment="1">
      <alignment horizontal="right"/>
    </xf>
    <xf numFmtId="193" fontId="3" fillId="0" borderId="0" xfId="0" applyNumberFormat="1" applyFont="1"/>
    <xf numFmtId="0" fontId="2" fillId="0" borderId="1" xfId="0" applyFont="1" applyBorder="1"/>
    <xf numFmtId="2" fontId="2" fillId="0" borderId="2" xfId="0" applyNumberFormat="1" applyFont="1" applyBorder="1"/>
    <xf numFmtId="0" fontId="2" fillId="0" borderId="0" xfId="0" applyFont="1" applyBorder="1"/>
    <xf numFmtId="2" fontId="2" fillId="0" borderId="0" xfId="0" applyNumberFormat="1" applyFont="1" applyBorder="1"/>
    <xf numFmtId="197" fontId="3" fillId="0" borderId="0" xfId="0" applyNumberFormat="1" applyFont="1"/>
    <xf numFmtId="2" fontId="3" fillId="0" borderId="0" xfId="0" applyNumberFormat="1" applyFont="1" applyAlignment="1">
      <alignment horizontal="center"/>
    </xf>
    <xf numFmtId="189" fontId="4" fillId="0" borderId="0" xfId="0" applyNumberFormat="1" applyFont="1" applyAlignment="1">
      <alignment horizontal="left"/>
    </xf>
    <xf numFmtId="196" fontId="3" fillId="0" borderId="0" xfId="0" applyNumberFormat="1" applyFont="1" applyProtection="1"/>
    <xf numFmtId="199" fontId="3" fillId="0" borderId="0" xfId="0" applyNumberFormat="1" applyFont="1" applyProtection="1"/>
    <xf numFmtId="0" fontId="3" fillId="0" borderId="0" xfId="0" applyFont="1" applyProtection="1"/>
    <xf numFmtId="197" fontId="3" fillId="0" borderId="0" xfId="0" applyNumberFormat="1" applyFont="1" applyProtection="1"/>
    <xf numFmtId="199" fontId="3" fillId="0" borderId="0" xfId="0" applyNumberFormat="1" applyFont="1"/>
    <xf numFmtId="49" fontId="3" fillId="2" borderId="0" xfId="0" applyNumberFormat="1" applyFont="1" applyFill="1" applyProtection="1">
      <protection locked="0"/>
    </xf>
    <xf numFmtId="1" fontId="3" fillId="2" borderId="0" xfId="0" applyNumberFormat="1" applyFont="1" applyFill="1" applyProtection="1">
      <protection locked="0"/>
    </xf>
    <xf numFmtId="1" fontId="3" fillId="2" borderId="0" xfId="0" applyNumberFormat="1" applyFont="1" applyFill="1" applyAlignment="1" applyProtection="1">
      <alignment horizontal="right"/>
      <protection locked="0"/>
    </xf>
    <xf numFmtId="196" fontId="3" fillId="2" borderId="0" xfId="0" applyNumberFormat="1" applyFont="1" applyFill="1" applyProtection="1">
      <protection locked="0"/>
    </xf>
    <xf numFmtId="199" fontId="3" fillId="2" borderId="0" xfId="0" applyNumberFormat="1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5" fillId="2" borderId="0" xfId="0" applyFont="1" applyFill="1"/>
    <xf numFmtId="189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/>
    </xf>
    <xf numFmtId="14" fontId="2" fillId="2" borderId="0" xfId="0" applyNumberFormat="1" applyFont="1" applyFill="1" applyAlignment="1" applyProtection="1">
      <alignment horizontal="left"/>
      <protection locked="0"/>
    </xf>
    <xf numFmtId="200" fontId="3" fillId="2" borderId="0" xfId="0" applyNumberFormat="1" applyFont="1" applyFill="1" applyProtection="1">
      <protection locked="0"/>
    </xf>
    <xf numFmtId="0" fontId="3" fillId="2" borderId="0" xfId="0" applyNumberFormat="1" applyFont="1" applyFill="1" applyProtection="1">
      <protection locked="0"/>
    </xf>
    <xf numFmtId="208" fontId="3" fillId="0" borderId="0" xfId="0" applyNumberFormat="1" applyFont="1" applyProtection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206" fontId="3" fillId="2" borderId="0" xfId="0" applyNumberFormat="1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1" fontId="3" fillId="2" borderId="0" xfId="0" applyNumberFormat="1" applyFont="1" applyFill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973480</xdr:colOff>
      <xdr:row>3</xdr:row>
      <xdr:rowOff>38100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9DB2658A-A15E-A12F-7028-02E831A414EA}"/>
            </a:ext>
          </a:extLst>
        </xdr:cNvPr>
        <xdr:cNvSpPr txBox="1">
          <a:spLocks noChangeArrowheads="1"/>
        </xdr:cNvSpPr>
      </xdr:nvSpPr>
      <xdr:spPr bwMode="auto">
        <a:xfrm>
          <a:off x="0" y="76200"/>
          <a:ext cx="620077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32004" rIns="27432" bIns="0" anchor="t" upright="1"/>
        <a:lstStyle/>
        <a:p>
          <a:pPr algn="ctr" rtl="0">
            <a:defRPr sz="1000"/>
          </a:pPr>
          <a:r>
            <a:rPr lang="de-AT" sz="1300" b="1" i="0" u="none" strike="noStrike" baseline="0">
              <a:solidFill>
                <a:srgbClr val="000000"/>
              </a:solidFill>
              <a:latin typeface="Arial Narrow"/>
            </a:rPr>
            <a:t>Kammer der Ziviltechniker:innen für Steiermark und Kärnten</a:t>
          </a:r>
        </a:p>
        <a:p>
          <a:pPr algn="ctr" rtl="0">
            <a:defRPr sz="1000"/>
          </a:pPr>
          <a:r>
            <a:rPr lang="de-AT" sz="1300" b="1" i="0" u="none" strike="noStrike" baseline="0">
              <a:solidFill>
                <a:srgbClr val="000000"/>
              </a:solidFill>
              <a:latin typeface="Arial Narrow"/>
            </a:rPr>
            <a:t>REISEKOSTENRECHNUNG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07A0-E222-41E1-929D-F464451DE2CA}">
  <dimension ref="A1:F42"/>
  <sheetViews>
    <sheetView showGridLines="0" tabSelected="1" zoomScale="130" zoomScaleNormal="130" workbookViewId="0">
      <selection activeCell="B24" sqref="B24"/>
    </sheetView>
  </sheetViews>
  <sheetFormatPr baseColWidth="10" defaultRowHeight="15.75" x14ac:dyDescent="0.25"/>
  <cols>
    <col min="1" max="1" width="22.85546875" style="2" customWidth="1"/>
    <col min="2" max="2" width="18.5703125" style="2" customWidth="1"/>
    <col min="3" max="3" width="10.28515625" style="2" customWidth="1"/>
    <col min="4" max="4" width="26.5703125" style="2" customWidth="1"/>
    <col min="5" max="5" width="15.42578125" style="11" customWidth="1"/>
    <col min="6" max="6" width="16.85546875" style="2" customWidth="1"/>
    <col min="7" max="16384" width="11.42578125" style="2"/>
  </cols>
  <sheetData>
    <row r="1" spans="1:6" x14ac:dyDescent="0.25">
      <c r="A1" s="1"/>
      <c r="B1" s="1"/>
      <c r="D1" s="3"/>
      <c r="E1" s="4"/>
    </row>
    <row r="2" spans="1:6" x14ac:dyDescent="0.25">
      <c r="A2" s="1"/>
      <c r="B2" s="1"/>
      <c r="D2" s="1"/>
      <c r="E2" s="5"/>
      <c r="F2" s="1"/>
    </row>
    <row r="3" spans="1:6" x14ac:dyDescent="0.25">
      <c r="D3" s="1"/>
      <c r="E3" s="4" t="s">
        <v>0</v>
      </c>
    </row>
    <row r="4" spans="1:6" x14ac:dyDescent="0.25">
      <c r="A4" s="34" t="s">
        <v>29</v>
      </c>
      <c r="D4" s="6" t="s">
        <v>0</v>
      </c>
      <c r="E4" s="5"/>
    </row>
    <row r="6" spans="1:6" x14ac:dyDescent="0.25">
      <c r="C6" s="1"/>
      <c r="D6" s="1"/>
      <c r="E6" s="5"/>
    </row>
    <row r="7" spans="1:6" x14ac:dyDescent="0.25">
      <c r="A7" s="2" t="s">
        <v>19</v>
      </c>
      <c r="B7" s="44"/>
      <c r="C7" s="44"/>
      <c r="D7" s="44"/>
      <c r="E7" s="44"/>
      <c r="F7" s="1"/>
    </row>
    <row r="8" spans="1:6" x14ac:dyDescent="0.25">
      <c r="A8" s="2" t="s">
        <v>20</v>
      </c>
      <c r="B8" s="44"/>
      <c r="C8" s="44"/>
      <c r="D8" s="44"/>
      <c r="E8" s="44"/>
      <c r="F8" s="1"/>
    </row>
    <row r="9" spans="1:6" x14ac:dyDescent="0.25">
      <c r="A9" s="2" t="s">
        <v>25</v>
      </c>
      <c r="B9" s="45"/>
      <c r="C9" s="45"/>
      <c r="D9" s="45"/>
      <c r="E9" s="45"/>
    </row>
    <row r="10" spans="1:6" x14ac:dyDescent="0.25">
      <c r="A10" s="2" t="s">
        <v>26</v>
      </c>
      <c r="B10" s="45"/>
      <c r="C10" s="45"/>
      <c r="D10" s="45"/>
      <c r="E10" s="45"/>
    </row>
    <row r="11" spans="1:6" x14ac:dyDescent="0.25">
      <c r="B11" s="7"/>
      <c r="C11" s="7"/>
      <c r="D11" s="7"/>
      <c r="E11" s="9"/>
    </row>
    <row r="12" spans="1:6" x14ac:dyDescent="0.25">
      <c r="A12" s="35" t="s">
        <v>2</v>
      </c>
      <c r="B12" s="43"/>
      <c r="C12" s="43"/>
      <c r="D12" s="43"/>
      <c r="E12" s="43"/>
    </row>
    <row r="13" spans="1:6" x14ac:dyDescent="0.25">
      <c r="A13" s="12" t="s">
        <v>1</v>
      </c>
      <c r="B13" s="41"/>
      <c r="C13" s="41"/>
      <c r="D13" s="41"/>
      <c r="E13" s="41"/>
    </row>
    <row r="14" spans="1:6" x14ac:dyDescent="0.25">
      <c r="A14" s="36" t="s">
        <v>18</v>
      </c>
      <c r="B14" s="42"/>
      <c r="C14" s="42"/>
      <c r="D14" s="42"/>
      <c r="E14" s="42"/>
    </row>
    <row r="15" spans="1:6" x14ac:dyDescent="0.25">
      <c r="A15" s="1"/>
      <c r="B15" s="1"/>
      <c r="C15" s="1"/>
      <c r="D15" s="1"/>
    </row>
    <row r="16" spans="1:6" x14ac:dyDescent="0.25">
      <c r="A16" s="1"/>
      <c r="B16" s="1"/>
    </row>
    <row r="17" spans="1:5" x14ac:dyDescent="0.25">
      <c r="A17" s="1"/>
      <c r="B17" s="1"/>
      <c r="C17" s="13"/>
      <c r="D17" s="1"/>
      <c r="E17" s="5"/>
    </row>
    <row r="18" spans="1:5" x14ac:dyDescent="0.25">
      <c r="A18" s="7" t="s">
        <v>31</v>
      </c>
      <c r="B18" s="38"/>
      <c r="C18" s="10"/>
      <c r="D18" s="7" t="s">
        <v>3</v>
      </c>
      <c r="E18" s="9">
        <f>B25*(B37)</f>
        <v>0</v>
      </c>
    </row>
    <row r="19" spans="1:5" x14ac:dyDescent="0.25">
      <c r="A19" s="7" t="s">
        <v>32</v>
      </c>
      <c r="B19" s="38"/>
      <c r="C19" s="10"/>
      <c r="D19" s="7" t="s">
        <v>4</v>
      </c>
      <c r="E19" s="9">
        <f>IF(B29&lt;=6.59,0,B29)</f>
        <v>0</v>
      </c>
    </row>
    <row r="20" spans="1:5" x14ac:dyDescent="0.25">
      <c r="A20" s="7" t="s">
        <v>33</v>
      </c>
      <c r="B20" s="39"/>
      <c r="C20" s="10"/>
      <c r="D20" s="7" t="s">
        <v>15</v>
      </c>
      <c r="E20" s="9">
        <f>SUM(B27*B28*B38)</f>
        <v>0</v>
      </c>
    </row>
    <row r="21" spans="1:5" x14ac:dyDescent="0.25">
      <c r="A21" s="7" t="s">
        <v>30</v>
      </c>
      <c r="B21" s="40">
        <f>B19-B18+B20</f>
        <v>0</v>
      </c>
      <c r="C21" s="7"/>
      <c r="D21" s="7" t="s">
        <v>6</v>
      </c>
      <c r="E21" s="9">
        <f>B31</f>
        <v>0</v>
      </c>
    </row>
    <row r="22" spans="1:5" x14ac:dyDescent="0.25">
      <c r="A22" s="7"/>
      <c r="B22" s="25"/>
      <c r="C22" s="10"/>
      <c r="D22" s="7" t="s">
        <v>8</v>
      </c>
      <c r="E22" s="9">
        <f>B32</f>
        <v>0</v>
      </c>
    </row>
    <row r="23" spans="1:5" x14ac:dyDescent="0.25">
      <c r="A23" s="7" t="s">
        <v>5</v>
      </c>
      <c r="B23" s="29"/>
      <c r="C23" s="10"/>
      <c r="D23" s="7" t="s">
        <v>16</v>
      </c>
      <c r="E23" s="9">
        <f>B30</f>
        <v>0</v>
      </c>
    </row>
    <row r="24" spans="1:5" x14ac:dyDescent="0.25">
      <c r="A24" s="7" t="s">
        <v>7</v>
      </c>
      <c r="B24" s="29"/>
      <c r="C24" s="10"/>
      <c r="D24" s="7" t="s">
        <v>10</v>
      </c>
      <c r="E24" s="9">
        <f>B33</f>
        <v>0</v>
      </c>
    </row>
    <row r="25" spans="1:5" x14ac:dyDescent="0.25">
      <c r="A25" s="7" t="s">
        <v>9</v>
      </c>
      <c r="B25" s="23">
        <f>SUM(B24-B23)</f>
        <v>0</v>
      </c>
      <c r="C25" s="10"/>
      <c r="D25" s="7"/>
      <c r="E25" s="9"/>
    </row>
    <row r="26" spans="1:5" x14ac:dyDescent="0.25">
      <c r="A26" s="7" t="s">
        <v>27</v>
      </c>
      <c r="B26" s="28"/>
      <c r="C26" s="14"/>
      <c r="D26" s="7" t="s">
        <v>17</v>
      </c>
      <c r="E26" s="9">
        <f>B34</f>
        <v>0</v>
      </c>
    </row>
    <row r="27" spans="1:5" x14ac:dyDescent="0.25">
      <c r="A27" s="7" t="s">
        <v>28</v>
      </c>
      <c r="B27" s="30">
        <v>0</v>
      </c>
      <c r="C27" s="10"/>
    </row>
    <row r="28" spans="1:5" x14ac:dyDescent="0.25">
      <c r="A28" s="7" t="s">
        <v>12</v>
      </c>
      <c r="B28" s="31">
        <v>0</v>
      </c>
      <c r="C28" s="15"/>
    </row>
    <row r="29" spans="1:5" x14ac:dyDescent="0.25">
      <c r="A29" s="7" t="s">
        <v>4</v>
      </c>
      <c r="B29" s="24">
        <f>IF(B20=0,IF(B21&lt;3/24, 0, IF(B21&lt;12/24,ROUNDUP(B21*24,0)*2.5,30)),IF(B18&gt;21/24, 0, IF(B18&gt;12/24,ROUNDUP(24*(1-B18),0)*2.5,30))+IF(B19&lt;3/24, 0, IF(B19&lt;12/24,ROUNDUP(B19*24,0)*2.5,30))+(B20-1)*30)</f>
        <v>0</v>
      </c>
      <c r="C29" s="15"/>
    </row>
    <row r="30" spans="1:5" x14ac:dyDescent="0.25">
      <c r="A30" s="7" t="s">
        <v>16</v>
      </c>
      <c r="B30" s="32"/>
      <c r="C30" s="15"/>
    </row>
    <row r="31" spans="1:5" x14ac:dyDescent="0.25">
      <c r="A31" s="7" t="s">
        <v>6</v>
      </c>
      <c r="B31" s="32">
        <v>0</v>
      </c>
      <c r="C31" s="15"/>
    </row>
    <row r="32" spans="1:5" x14ac:dyDescent="0.25">
      <c r="A32" s="7" t="s">
        <v>8</v>
      </c>
      <c r="B32" s="32"/>
      <c r="C32" s="15"/>
      <c r="D32" s="16" t="s">
        <v>23</v>
      </c>
      <c r="E32" s="17">
        <f>SUM(E18:E26)</f>
        <v>0</v>
      </c>
    </row>
    <row r="33" spans="1:5" x14ac:dyDescent="0.25">
      <c r="A33" s="7" t="s">
        <v>24</v>
      </c>
      <c r="B33" s="32"/>
      <c r="C33" s="1"/>
      <c r="D33" s="18"/>
      <c r="E33" s="19"/>
    </row>
    <row r="34" spans="1:5" x14ac:dyDescent="0.25">
      <c r="A34" s="7" t="s">
        <v>11</v>
      </c>
      <c r="B34" s="32">
        <v>0</v>
      </c>
      <c r="C34" s="10"/>
      <c r="D34" s="2" t="s">
        <v>21</v>
      </c>
      <c r="E34" s="2" t="s">
        <v>22</v>
      </c>
    </row>
    <row r="35" spans="1:5" x14ac:dyDescent="0.25">
      <c r="A35" s="7"/>
      <c r="B35" s="26" t="s">
        <v>0</v>
      </c>
      <c r="C35" s="7"/>
      <c r="D35" s="37"/>
      <c r="E35" s="33"/>
    </row>
    <row r="36" spans="1:5" x14ac:dyDescent="0.25">
      <c r="A36" s="7"/>
      <c r="B36" s="26"/>
      <c r="C36" s="15"/>
      <c r="D36" s="1"/>
      <c r="E36" s="21"/>
    </row>
    <row r="37" spans="1:5" x14ac:dyDescent="0.25">
      <c r="A37" s="7" t="s">
        <v>13</v>
      </c>
      <c r="B37" s="20">
        <v>0.5</v>
      </c>
      <c r="C37" s="15"/>
      <c r="D37" s="1"/>
      <c r="E37" s="9"/>
    </row>
    <row r="38" spans="1:5" x14ac:dyDescent="0.25">
      <c r="A38" s="7" t="s">
        <v>14</v>
      </c>
      <c r="B38" s="20">
        <v>0.15</v>
      </c>
      <c r="C38" s="15"/>
      <c r="D38" s="7"/>
      <c r="E38" s="9"/>
    </row>
    <row r="39" spans="1:5" x14ac:dyDescent="0.25">
      <c r="A39" s="7" t="s">
        <v>34</v>
      </c>
      <c r="B39" s="27">
        <v>30</v>
      </c>
      <c r="C39" s="15"/>
      <c r="D39" s="12"/>
      <c r="E39" s="9"/>
    </row>
    <row r="40" spans="1:5" x14ac:dyDescent="0.25">
      <c r="A40" s="7" t="s">
        <v>10</v>
      </c>
      <c r="B40" s="27">
        <v>17</v>
      </c>
    </row>
    <row r="41" spans="1:5" x14ac:dyDescent="0.25">
      <c r="A41" s="7"/>
      <c r="B41" s="7"/>
      <c r="C41" s="22"/>
      <c r="D41" s="1"/>
    </row>
    <row r="42" spans="1:5" x14ac:dyDescent="0.25">
      <c r="A42" s="7"/>
      <c r="B42" s="8"/>
    </row>
  </sheetData>
  <sheetProtection selectLockedCells="1"/>
  <mergeCells count="7">
    <mergeCell ref="B13:E13"/>
    <mergeCell ref="B14:E14"/>
    <mergeCell ref="B12:E12"/>
    <mergeCell ref="B7:E7"/>
    <mergeCell ref="B8:E8"/>
    <mergeCell ref="B9:E9"/>
    <mergeCell ref="B10:E10"/>
  </mergeCells>
  <phoneticPr fontId="0" type="noConversion"/>
  <pageMargins left="0.48" right="7.874015748031496E-2" top="0.98425196850393704" bottom="9.8425196850393706E-2" header="0.4921259845" footer="0.4921259845"/>
  <pageSetup paperSize="9" orientation="portrait" r:id="rId1"/>
  <headerFooter alignWithMargins="0"/>
  <cellWatches>
    <cellWatch r="B37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RKF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</dc:creator>
  <cp:lastModifiedBy>ZT Kammer | Veronika Schlacher</cp:lastModifiedBy>
  <cp:lastPrinted>2014-06-30T08:16:47Z</cp:lastPrinted>
  <dcterms:created xsi:type="dcterms:W3CDTF">2002-12-02T13:47:24Z</dcterms:created>
  <dcterms:modified xsi:type="dcterms:W3CDTF">2025-01-07T09:42:40Z</dcterms:modified>
</cp:coreProperties>
</file>